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48" i="1"/>
  <c r="H31" i="1" l="1"/>
  <c r="H19" i="1"/>
  <c r="H18" i="1" l="1"/>
  <c r="H16" i="1" l="1"/>
  <c r="H27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<sst xmlns="http://schemas.openxmlformats.org/spreadsheetml/2006/main" count="47" uniqueCount="27">
  <si>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</si>
  <si>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</si>
  <si>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</si>
  <si>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</si>
  <si>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</si>
  <si>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</si>
  <si>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</si>
  <si>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</si>
  <si>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</si>
  <si>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</si>
  <si>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</si>
  <si>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</si>
  <si>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</si>
  <si>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</si>
  <si>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</si>
  <si>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</si>
  <si>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</si>
  <si>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</si>
  <si>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</si>
  <si>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</si>
  <si>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</si>
  <si>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</si>
  <si>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</si>
  <si>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</si>
  <si>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</si>
  <si>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Dana:25.04.2019</t>
  </si>
  <si>
    <t>Primljena i neutrošena participacija od 25.04.2019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</si>
</sst>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2" zoomScaleNormal="100" workbookViewId="0">
      <selection activeCell="H21" sqref="H21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43580</v>
      </c>
      <c r="H12" s="3">
        <v>8859306.8800000008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43580</v>
      </c>
      <c r="H13" s="3">
        <f>H14+H25-H32-H42</f>
        <v>8803357.8099999987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10880001.889999999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v>1186.07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898833.33+898833.33-677875.07-145-3500+898833.33-717923.34-4765.11+898833.33-745169.42-6750+3536</f>
        <v>1442741.38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v>203131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1186875-387577.63+1186875-115044.7-558456.8+1186875-244304.2+1186875-1150870.62-458058.1+5673248</f>
        <v>7506435.9499999993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v>351996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v>1024073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v>233802.88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25900+17650+9850+5990+5300+9150+13600+6800+16800+12800+19200-136848.67+12300+7550+20050+8350+484.56-1174+14550+15350+8400+7650+4800+5200-1174+5250+9500+8200-31092.28+16250</f>
        <v>116635.60999999999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339942.16000000003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v>190449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29388+4553-11897.34-20000+50705</f>
        <v>52748.66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43580</v>
      </c>
      <c r="H32" s="7">
        <f>H33+H34+H35+H36+H37+H38+H39+H40+H41</f>
        <v>2216586.2399999998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203131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481136.9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351996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f>918752.46+25183+200+35+2349</f>
        <v>946519.46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233802.88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43580</v>
      </c>
      <c r="H42" s="7">
        <f>H43+H44+H45+H46+H47</f>
        <v>200000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200000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55709.67+381878.45+12102.67+1571948.03+1381.65+10426.54+293.22+435514.11+221.07+15198.65+39.71+9933.99+15459.33-2444463.52+240-9933.99+1733.33+28741.33+7065.11-37539.77+973.92+240.38+359268.59+10855.65+1387.37-0.53-371751.99+96000+423179.67+249.73+17168.6+39.26-536637.24-973.92</f>
        <v>55949.069999999876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/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8859306.879999999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2019-04-30T06:05:05Z</dcterms:modified>
</cp:coreProperties>
</file>